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venza_Maps\2021 Timber Sales\"/>
    </mc:Choice>
  </mc:AlternateContent>
  <xr:revisionPtr revIDLastSave="0" documentId="13_ncr:1_{6696DA77-838F-4575-90F2-1AC3E2F5F157}" xr6:coauthVersionLast="46" xr6:coauthVersionMax="46" xr10:uidLastSave="{00000000-0000-0000-0000-000000000000}"/>
  <bookViews>
    <workbookView xWindow="28680" yWindow="-120" windowWidth="29040" windowHeight="15840" xr2:uid="{BD8019D3-DFD0-4445-92B6-DA7F4F8A98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F22" i="1"/>
</calcChain>
</file>

<file path=xl/sharedStrings.xml><?xml version="1.0" encoding="utf-8"?>
<sst xmlns="http://schemas.openxmlformats.org/spreadsheetml/2006/main" count="195" uniqueCount="122">
  <si>
    <t xml:space="preserve">Board of Commissioners of Public Lands </t>
  </si>
  <si>
    <t>Set-up</t>
  </si>
  <si>
    <t>Number</t>
  </si>
  <si>
    <t>TS-202002</t>
  </si>
  <si>
    <t>Legal Description</t>
  </si>
  <si>
    <t>County</t>
  </si>
  <si>
    <t>Iron</t>
  </si>
  <si>
    <t>General Harvesting Prescription</t>
  </si>
  <si>
    <t>Acres</t>
  </si>
  <si>
    <t>Forest</t>
  </si>
  <si>
    <t>TS-202107</t>
  </si>
  <si>
    <t>TS-202105</t>
  </si>
  <si>
    <t>TS-202101</t>
  </si>
  <si>
    <t>Red pine marked selection second thinning</t>
  </si>
  <si>
    <t>TS-202109</t>
  </si>
  <si>
    <t>Oneida</t>
  </si>
  <si>
    <t>Northern hardwood marked selection thinning - pulp + sawlogs</t>
  </si>
  <si>
    <t>Northern hardwood marked selection thinning - mostly pulpwood</t>
  </si>
  <si>
    <t>Northern hardwood marked selection thinning - shelterwood</t>
  </si>
  <si>
    <t>TS-202103</t>
  </si>
  <si>
    <t>Florence</t>
  </si>
  <si>
    <t>Sale Common Name</t>
  </si>
  <si>
    <t>Goodman Grade Hardwoods</t>
  </si>
  <si>
    <t>TS-202106</t>
  </si>
  <si>
    <t>Scott Creek Aspen/Hardwoods</t>
  </si>
  <si>
    <t>Price</t>
  </si>
  <si>
    <t>Aspen clearcuts, and red maple shelterwood thinnings</t>
  </si>
  <si>
    <t>TS-202102</t>
  </si>
  <si>
    <t>Springstead Aspen/red maple</t>
  </si>
  <si>
    <t>Aspen clearcuts and Red Maple shelterwood thinnings</t>
  </si>
  <si>
    <t>TS-202006</t>
  </si>
  <si>
    <t>Needle Creek Red Maple</t>
  </si>
  <si>
    <t>Red Maple shelterwood thinnings</t>
  </si>
  <si>
    <t>Moose Creek West</t>
  </si>
  <si>
    <t>Cavour North</t>
  </si>
  <si>
    <t>Hunting Camp Hardwoods</t>
  </si>
  <si>
    <t>Fiscal Year 2021 - Planned Timber Sale Set-Up and Bidding</t>
  </si>
  <si>
    <t>Sale</t>
  </si>
  <si>
    <t>T36N-R01W  Sec 20,28,29</t>
  </si>
  <si>
    <t>T37N-R14E  Sec 8, 17, 19, 20</t>
  </si>
  <si>
    <t>T41N-R04E  Sec 9</t>
  </si>
  <si>
    <t>T36N-R15E  Sec 1</t>
  </si>
  <si>
    <t>T36N-R03E  Sec 2</t>
  </si>
  <si>
    <t>T37N-R13E  Sec 12</t>
  </si>
  <si>
    <t>T37N-R11E  Sec 9, 16</t>
  </si>
  <si>
    <t>Total Acres:</t>
  </si>
  <si>
    <t>Total Sales:</t>
  </si>
  <si>
    <t>T42N-R02E  Sec 3,  T43N-R2E  Sec 34</t>
  </si>
  <si>
    <t>T39N-R16E  Sec 26, 35,  T38N-R16E  Sec 12</t>
  </si>
  <si>
    <t>T38N-R10E  Sec 16</t>
  </si>
  <si>
    <t>UWSP Thunder Lake 40</t>
  </si>
  <si>
    <t>Northern hardwood marked selection + aspen/fir cleacut</t>
  </si>
  <si>
    <t>Ashland</t>
  </si>
  <si>
    <t>T42N-R03W Sec 8, 17</t>
  </si>
  <si>
    <t>TS-202104</t>
  </si>
  <si>
    <t>Moose River Shelterwood</t>
  </si>
  <si>
    <t>Northern hardwood marking</t>
  </si>
  <si>
    <t>Status</t>
  </si>
  <si>
    <t>Sold - North Country</t>
  </si>
  <si>
    <t>Marinette</t>
  </si>
  <si>
    <t>T34N-R18E Sec 34</t>
  </si>
  <si>
    <t>TS-202108</t>
  </si>
  <si>
    <t>Marinette Pine Pulwood</t>
  </si>
  <si>
    <t>Jack pine, red pine, scub oak clearcut</t>
  </si>
  <si>
    <t>Sold - Wild Rivers</t>
  </si>
  <si>
    <t>T41N-R14E Sec 35</t>
  </si>
  <si>
    <t>PS-202110</t>
  </si>
  <si>
    <t>PS-202111</t>
  </si>
  <si>
    <t>Huff Creek Blowdown</t>
  </si>
  <si>
    <t>Blowdown salvage hardwoods and aspen</t>
  </si>
  <si>
    <t>PS-202112</t>
  </si>
  <si>
    <t>Huff Creek Blowdown - 2</t>
  </si>
  <si>
    <t>Aspen/Fir blowdown salvage</t>
  </si>
  <si>
    <t>TS-202113</t>
  </si>
  <si>
    <t>Langlade</t>
  </si>
  <si>
    <t>T34N-R12E Sec 3</t>
  </si>
  <si>
    <t>Langlade Red Oak</t>
  </si>
  <si>
    <t>Red Oak intermediate thinning</t>
  </si>
  <si>
    <t>Project</t>
  </si>
  <si>
    <t>Lead</t>
  </si>
  <si>
    <t>Kevin</t>
  </si>
  <si>
    <t>Spring/Fall</t>
  </si>
  <si>
    <t>Bid</t>
  </si>
  <si>
    <t>Fall 2020</t>
  </si>
  <si>
    <t>Winter 2021</t>
  </si>
  <si>
    <t>Joe</t>
  </si>
  <si>
    <t>John</t>
  </si>
  <si>
    <t>Fall 2021</t>
  </si>
  <si>
    <t>Spring 2021</t>
  </si>
  <si>
    <t>Recon</t>
  </si>
  <si>
    <t>Cruise</t>
  </si>
  <si>
    <t>Eco</t>
  </si>
  <si>
    <t>Plan</t>
  </si>
  <si>
    <t>Field</t>
  </si>
  <si>
    <t>Notes</t>
  </si>
  <si>
    <t>Sample Mark</t>
  </si>
  <si>
    <t>Cutting</t>
  </si>
  <si>
    <t xml:space="preserve">Re-evaluate and set-up new </t>
  </si>
  <si>
    <t>Sample mark</t>
  </si>
  <si>
    <t>Period</t>
  </si>
  <si>
    <t>Frozen Only</t>
  </si>
  <si>
    <t>Dry Summer</t>
  </si>
  <si>
    <t>Spring Breakup</t>
  </si>
  <si>
    <t>Marked northern hardwoods</t>
  </si>
  <si>
    <t>Agustine Lake South 40</t>
  </si>
  <si>
    <t>TS-201810</t>
  </si>
  <si>
    <t>T43N-R10W Sec 26, 27, 35</t>
  </si>
  <si>
    <t>Spring Bid</t>
  </si>
  <si>
    <t>Fall Bid</t>
  </si>
  <si>
    <t>Sold/Complete</t>
  </si>
  <si>
    <t>X</t>
  </si>
  <si>
    <t>Cutting Complete</t>
  </si>
  <si>
    <t>Replacement Pine</t>
  </si>
  <si>
    <t>Red Pine second thinning plus small Aspen Clearcuts</t>
  </si>
  <si>
    <t>Permit sale for adjacent Logger</t>
  </si>
  <si>
    <t>Already marked - just needs volume cruise</t>
  </si>
  <si>
    <t>PS-202114</t>
  </si>
  <si>
    <t>Woods Creek Aspen</t>
  </si>
  <si>
    <t>Aspen clearcut along with a Spruce/Fir streamside buffer thinning</t>
  </si>
  <si>
    <t>Peshtigo Frozen Pines</t>
  </si>
  <si>
    <t>Permit Sale - sold - Frank's</t>
  </si>
  <si>
    <t>Permit Sale - sold - Great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</si>
</sst>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/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right" indent="1"/>
    </xf>
    <xf numFmtId="0" fontId="0" fillId="3" borderId="0" xfId="0" applyFill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0" fontId="0" fillId="0" borderId="0" xfId="0" applyFill="1"/>
    <xf numFmtId="0" fontId="4" fillId="2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164" fontId="4" fillId="3" borderId="11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7" fillId="2" borderId="7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83F3B-6AE0-4C06-A7B5-6C696717706F}">
  <sheetPr>
    <pageSetUpPr fitToPage="1"/>
  </sheetPr>
  <dimension ref="A1:P26"/>
  <sheetViews>
    <sheetView tabSelected="1" workbookViewId="0">
      <selection sqref="A1:O1"/>
    </sheetView>
  </sheetViews>
  <sheetFormatPr defaultRowHeight="15" x14ac:dyDescent="0.25"/>
  <cols>
    <col min="1" max="1" width="6.5703125" style="1" bestFit="1" customWidth="1"/>
    <col min="2" max="2" width="10.85546875" style="1" bestFit="1" customWidth="1"/>
    <col min="3" max="3" width="12.85546875" style="1" bestFit="1" customWidth="1"/>
    <col min="4" max="4" width="8.7109375" style="1" bestFit="1" customWidth="1"/>
    <col min="5" max="5" width="34.5703125" style="3" hidden="1" customWidth="1"/>
    <col min="6" max="6" width="6.85546875" style="2" bestFit="1" customWidth="1"/>
    <col min="7" max="7" width="9.42578125" style="1" bestFit="1" customWidth="1"/>
    <col min="8" max="8" width="24.85546875" style="3" bestFit="1" customWidth="1"/>
    <col min="9" max="9" width="53.42578125" style="3" bestFit="1" customWidth="1"/>
    <col min="10" max="10" width="17" style="1" bestFit="1" customWidth="1"/>
    <col min="11" max="15" width="6.7109375" customWidth="1"/>
    <col min="16" max="16" width="20.28515625" bestFit="1" customWidth="1"/>
  </cols>
  <sheetData>
    <row r="1" spans="1:16" ht="30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6" ht="30" customHeight="1" x14ac:dyDescent="0.25">
      <c r="A2" s="66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6" ht="30" customHeight="1" x14ac:dyDescent="0.25">
      <c r="A3" s="8" t="s">
        <v>78</v>
      </c>
      <c r="B3" s="8" t="s">
        <v>81</v>
      </c>
      <c r="C3" s="8" t="s">
        <v>96</v>
      </c>
      <c r="D3" s="8"/>
      <c r="E3" s="9"/>
      <c r="F3" s="10"/>
      <c r="G3" s="8" t="s">
        <v>37</v>
      </c>
      <c r="H3" s="9"/>
      <c r="I3" s="9"/>
      <c r="J3" s="8"/>
      <c r="K3" s="8"/>
      <c r="L3" s="8"/>
      <c r="M3" s="8" t="s">
        <v>91</v>
      </c>
      <c r="N3" s="8" t="s">
        <v>96</v>
      </c>
      <c r="O3" s="8" t="s">
        <v>93</v>
      </c>
      <c r="P3" s="15"/>
    </row>
    <row r="4" spans="1:16" ht="24" customHeight="1" thickBot="1" x14ac:dyDescent="0.3">
      <c r="A4" s="11" t="s">
        <v>79</v>
      </c>
      <c r="B4" s="11" t="s">
        <v>82</v>
      </c>
      <c r="C4" s="11" t="s">
        <v>99</v>
      </c>
      <c r="D4" s="11" t="s">
        <v>5</v>
      </c>
      <c r="E4" s="12" t="s">
        <v>4</v>
      </c>
      <c r="F4" s="13" t="s">
        <v>8</v>
      </c>
      <c r="G4" s="11" t="s">
        <v>2</v>
      </c>
      <c r="H4" s="12" t="s">
        <v>21</v>
      </c>
      <c r="I4" s="12" t="s">
        <v>7</v>
      </c>
      <c r="J4" s="14" t="s">
        <v>57</v>
      </c>
      <c r="K4" s="11" t="s">
        <v>89</v>
      </c>
      <c r="L4" s="11" t="s">
        <v>90</v>
      </c>
      <c r="M4" s="11" t="s">
        <v>92</v>
      </c>
      <c r="N4" s="11" t="s">
        <v>92</v>
      </c>
      <c r="O4" s="11" t="s">
        <v>1</v>
      </c>
      <c r="P4" s="19" t="s">
        <v>94</v>
      </c>
    </row>
    <row r="5" spans="1:16" ht="39.950000000000003" customHeight="1" x14ac:dyDescent="0.25">
      <c r="A5" s="37" t="s">
        <v>80</v>
      </c>
      <c r="B5" s="29" t="s">
        <v>88</v>
      </c>
      <c r="C5" s="29" t="s">
        <v>101</v>
      </c>
      <c r="D5" s="29" t="s">
        <v>20</v>
      </c>
      <c r="E5" s="31" t="s">
        <v>48</v>
      </c>
      <c r="F5" s="42">
        <v>106</v>
      </c>
      <c r="G5" s="29" t="s">
        <v>19</v>
      </c>
      <c r="H5" s="31" t="s">
        <v>22</v>
      </c>
      <c r="I5" s="48" t="s">
        <v>16</v>
      </c>
      <c r="J5" s="53"/>
      <c r="K5" s="33" t="s">
        <v>110</v>
      </c>
      <c r="L5" s="33" t="s">
        <v>110</v>
      </c>
      <c r="M5" s="33" t="s">
        <v>110</v>
      </c>
      <c r="N5" s="33" t="s">
        <v>110</v>
      </c>
      <c r="O5" s="33"/>
      <c r="P5" s="59" t="s">
        <v>95</v>
      </c>
    </row>
    <row r="6" spans="1:16" ht="39.950000000000003" customHeight="1" x14ac:dyDescent="0.25">
      <c r="A6" s="38" t="s">
        <v>80</v>
      </c>
      <c r="B6" s="16" t="s">
        <v>87</v>
      </c>
      <c r="C6" s="16" t="s">
        <v>101</v>
      </c>
      <c r="D6" s="16" t="s">
        <v>9</v>
      </c>
      <c r="E6" s="17" t="s">
        <v>41</v>
      </c>
      <c r="F6" s="43">
        <v>259</v>
      </c>
      <c r="G6" s="16" t="s">
        <v>11</v>
      </c>
      <c r="H6" s="17" t="s">
        <v>34</v>
      </c>
      <c r="I6" s="49" t="s">
        <v>16</v>
      </c>
      <c r="J6" s="54"/>
      <c r="K6" s="18"/>
      <c r="L6" s="18"/>
      <c r="M6" s="18"/>
      <c r="N6" s="18"/>
      <c r="O6" s="18"/>
      <c r="P6" s="59"/>
    </row>
    <row r="7" spans="1:16" ht="39.950000000000003" customHeight="1" x14ac:dyDescent="0.25">
      <c r="A7" s="38" t="s">
        <v>85</v>
      </c>
      <c r="B7" s="16" t="s">
        <v>88</v>
      </c>
      <c r="C7" s="16" t="s">
        <v>101</v>
      </c>
      <c r="D7" s="16" t="s">
        <v>15</v>
      </c>
      <c r="E7" s="17" t="s">
        <v>43</v>
      </c>
      <c r="F7" s="43">
        <v>19</v>
      </c>
      <c r="G7" s="16" t="s">
        <v>10</v>
      </c>
      <c r="H7" s="17" t="s">
        <v>112</v>
      </c>
      <c r="I7" s="49" t="s">
        <v>113</v>
      </c>
      <c r="J7" s="54"/>
      <c r="K7" s="18" t="s">
        <v>110</v>
      </c>
      <c r="L7" s="18"/>
      <c r="M7" s="18"/>
      <c r="N7" s="18"/>
      <c r="O7" s="18"/>
      <c r="P7" s="59" t="s">
        <v>115</v>
      </c>
    </row>
    <row r="8" spans="1:16" ht="39.950000000000003" customHeight="1" x14ac:dyDescent="0.25">
      <c r="A8" s="38" t="s">
        <v>85</v>
      </c>
      <c r="B8" s="16" t="s">
        <v>88</v>
      </c>
      <c r="C8" s="16" t="s">
        <v>101</v>
      </c>
      <c r="D8" s="16" t="s">
        <v>6</v>
      </c>
      <c r="E8" s="17" t="s">
        <v>40</v>
      </c>
      <c r="F8" s="43">
        <v>85</v>
      </c>
      <c r="G8" s="16" t="s">
        <v>27</v>
      </c>
      <c r="H8" s="17" t="s">
        <v>28</v>
      </c>
      <c r="I8" s="49" t="s">
        <v>29</v>
      </c>
      <c r="J8" s="54"/>
      <c r="K8" s="18"/>
      <c r="L8" s="18"/>
      <c r="M8" s="18"/>
      <c r="N8" s="18"/>
      <c r="O8" s="18"/>
      <c r="P8" s="59"/>
    </row>
    <row r="9" spans="1:16" ht="39.950000000000003" customHeight="1" x14ac:dyDescent="0.25">
      <c r="A9" s="38" t="s">
        <v>86</v>
      </c>
      <c r="B9" s="16" t="s">
        <v>88</v>
      </c>
      <c r="C9" s="16" t="s">
        <v>101</v>
      </c>
      <c r="D9" s="16" t="s">
        <v>74</v>
      </c>
      <c r="E9" s="17" t="s">
        <v>75</v>
      </c>
      <c r="F9" s="43">
        <v>6</v>
      </c>
      <c r="G9" s="16" t="s">
        <v>73</v>
      </c>
      <c r="H9" s="17" t="s">
        <v>76</v>
      </c>
      <c r="I9" s="49" t="s">
        <v>77</v>
      </c>
      <c r="J9" s="54" t="s">
        <v>114</v>
      </c>
      <c r="K9" s="18" t="s">
        <v>110</v>
      </c>
      <c r="L9" s="18"/>
      <c r="M9" s="18"/>
      <c r="N9" s="18"/>
      <c r="O9" s="18"/>
      <c r="P9" s="60"/>
    </row>
    <row r="10" spans="1:16" ht="39.950000000000003" customHeight="1" x14ac:dyDescent="0.25">
      <c r="A10" s="39" t="s">
        <v>85</v>
      </c>
      <c r="B10" s="25" t="s">
        <v>87</v>
      </c>
      <c r="C10" s="25" t="s">
        <v>100</v>
      </c>
      <c r="D10" s="25" t="s">
        <v>52</v>
      </c>
      <c r="E10" s="26" t="s">
        <v>106</v>
      </c>
      <c r="F10" s="44">
        <v>90</v>
      </c>
      <c r="G10" s="25" t="s">
        <v>105</v>
      </c>
      <c r="H10" s="26" t="s">
        <v>104</v>
      </c>
      <c r="I10" s="50" t="s">
        <v>103</v>
      </c>
      <c r="J10" s="55"/>
      <c r="K10" s="27"/>
      <c r="L10" s="27"/>
      <c r="M10" s="27"/>
      <c r="N10" s="27"/>
      <c r="O10" s="27"/>
      <c r="P10" s="61" t="s">
        <v>97</v>
      </c>
    </row>
    <row r="11" spans="1:16" ht="39.950000000000003" customHeight="1" x14ac:dyDescent="0.25">
      <c r="A11" s="39" t="s">
        <v>80</v>
      </c>
      <c r="B11" s="25" t="s">
        <v>88</v>
      </c>
      <c r="C11" s="25" t="s">
        <v>100</v>
      </c>
      <c r="D11" s="25" t="s">
        <v>9</v>
      </c>
      <c r="E11" s="26" t="s">
        <v>39</v>
      </c>
      <c r="F11" s="44">
        <v>48</v>
      </c>
      <c r="G11" s="25" t="s">
        <v>12</v>
      </c>
      <c r="H11" s="26" t="s">
        <v>119</v>
      </c>
      <c r="I11" s="50" t="s">
        <v>13</v>
      </c>
      <c r="J11" s="56"/>
      <c r="K11" s="67" t="s">
        <v>110</v>
      </c>
      <c r="L11" s="67"/>
      <c r="M11" s="67"/>
      <c r="N11" s="67"/>
      <c r="O11" s="67"/>
      <c r="P11" s="62" t="s">
        <v>98</v>
      </c>
    </row>
    <row r="12" spans="1:16" ht="39.950000000000003" customHeight="1" x14ac:dyDescent="0.25">
      <c r="A12" s="39" t="s">
        <v>85</v>
      </c>
      <c r="B12" s="25" t="s">
        <v>87</v>
      </c>
      <c r="C12" s="25" t="s">
        <v>100</v>
      </c>
      <c r="D12" s="25" t="s">
        <v>6</v>
      </c>
      <c r="E12" s="26" t="s">
        <v>47</v>
      </c>
      <c r="F12" s="44">
        <v>112</v>
      </c>
      <c r="G12" s="25" t="s">
        <v>3</v>
      </c>
      <c r="H12" s="26" t="s">
        <v>33</v>
      </c>
      <c r="I12" s="50" t="s">
        <v>17</v>
      </c>
      <c r="J12" s="56"/>
      <c r="K12" s="27"/>
      <c r="L12" s="27"/>
      <c r="M12" s="27"/>
      <c r="N12" s="27"/>
      <c r="O12" s="27"/>
      <c r="P12" s="62" t="s">
        <v>97</v>
      </c>
    </row>
    <row r="13" spans="1:16" ht="39.950000000000003" customHeight="1" x14ac:dyDescent="0.25">
      <c r="A13" s="39" t="s">
        <v>80</v>
      </c>
      <c r="B13" s="25" t="s">
        <v>87</v>
      </c>
      <c r="C13" s="25"/>
      <c r="D13" s="25" t="s">
        <v>15</v>
      </c>
      <c r="E13" s="26" t="s">
        <v>44</v>
      </c>
      <c r="F13" s="44">
        <v>37</v>
      </c>
      <c r="G13" s="25" t="s">
        <v>14</v>
      </c>
      <c r="H13" s="26" t="s">
        <v>35</v>
      </c>
      <c r="I13" s="50" t="s">
        <v>18</v>
      </c>
      <c r="J13" s="56"/>
      <c r="K13" s="27"/>
      <c r="L13" s="27"/>
      <c r="M13" s="27"/>
      <c r="N13" s="27"/>
      <c r="O13" s="27"/>
      <c r="P13" s="62"/>
    </row>
    <row r="14" spans="1:16" ht="39.950000000000003" customHeight="1" x14ac:dyDescent="0.25">
      <c r="A14" s="39" t="s">
        <v>86</v>
      </c>
      <c r="B14" s="25" t="s">
        <v>87</v>
      </c>
      <c r="C14" s="25" t="s">
        <v>100</v>
      </c>
      <c r="D14" s="25" t="s">
        <v>25</v>
      </c>
      <c r="E14" s="26" t="s">
        <v>38</v>
      </c>
      <c r="F14" s="44">
        <v>80</v>
      </c>
      <c r="G14" s="25" t="s">
        <v>30</v>
      </c>
      <c r="H14" s="26" t="s">
        <v>31</v>
      </c>
      <c r="I14" s="50" t="s">
        <v>32</v>
      </c>
      <c r="J14" s="56"/>
      <c r="K14" s="27"/>
      <c r="L14" s="27"/>
      <c r="M14" s="27"/>
      <c r="N14" s="27"/>
      <c r="O14" s="27"/>
      <c r="P14" s="62" t="s">
        <v>97</v>
      </c>
    </row>
    <row r="15" spans="1:16" ht="39.950000000000003" customHeight="1" x14ac:dyDescent="0.25">
      <c r="A15" s="39" t="s">
        <v>86</v>
      </c>
      <c r="B15" s="25" t="s">
        <v>87</v>
      </c>
      <c r="C15" s="25" t="s">
        <v>100</v>
      </c>
      <c r="D15" s="25" t="s">
        <v>25</v>
      </c>
      <c r="E15" s="26" t="s">
        <v>42</v>
      </c>
      <c r="F15" s="44">
        <v>47</v>
      </c>
      <c r="G15" s="25" t="s">
        <v>23</v>
      </c>
      <c r="H15" s="26" t="s">
        <v>24</v>
      </c>
      <c r="I15" s="50" t="s">
        <v>26</v>
      </c>
      <c r="J15" s="56"/>
      <c r="K15" s="27"/>
      <c r="L15" s="27"/>
      <c r="M15" s="27"/>
      <c r="N15" s="27"/>
      <c r="O15" s="27"/>
      <c r="P15" s="62"/>
    </row>
    <row r="16" spans="1:16" ht="39.950000000000003" customHeight="1" x14ac:dyDescent="0.25">
      <c r="A16" s="40" t="s">
        <v>80</v>
      </c>
      <c r="B16" s="22" t="s">
        <v>88</v>
      </c>
      <c r="C16" s="22" t="s">
        <v>101</v>
      </c>
      <c r="D16" s="22" t="s">
        <v>20</v>
      </c>
      <c r="E16" s="23" t="s">
        <v>49</v>
      </c>
      <c r="F16" s="45">
        <v>9.6</v>
      </c>
      <c r="G16" s="22" t="s">
        <v>116</v>
      </c>
      <c r="H16" s="23" t="s">
        <v>117</v>
      </c>
      <c r="I16" s="51" t="s">
        <v>118</v>
      </c>
      <c r="J16" s="57" t="s">
        <v>120</v>
      </c>
      <c r="K16" s="24" t="s">
        <v>110</v>
      </c>
      <c r="L16" s="24" t="s">
        <v>110</v>
      </c>
      <c r="M16" s="24" t="s">
        <v>110</v>
      </c>
      <c r="N16" s="24" t="s">
        <v>110</v>
      </c>
      <c r="O16" s="24" t="s">
        <v>110</v>
      </c>
      <c r="P16" s="63"/>
    </row>
    <row r="17" spans="1:16" ht="39.950000000000003" customHeight="1" x14ac:dyDescent="0.25">
      <c r="A17" s="40" t="s">
        <v>80</v>
      </c>
      <c r="B17" s="22" t="s">
        <v>88</v>
      </c>
      <c r="C17" s="22" t="s">
        <v>101</v>
      </c>
      <c r="D17" s="22" t="s">
        <v>15</v>
      </c>
      <c r="E17" s="23" t="s">
        <v>49</v>
      </c>
      <c r="F17" s="45">
        <v>23</v>
      </c>
      <c r="G17" s="22" t="s">
        <v>67</v>
      </c>
      <c r="H17" s="23" t="s">
        <v>50</v>
      </c>
      <c r="I17" s="51" t="s">
        <v>51</v>
      </c>
      <c r="J17" s="57" t="s">
        <v>121</v>
      </c>
      <c r="K17" s="24" t="s">
        <v>110</v>
      </c>
      <c r="L17" s="24" t="s">
        <v>110</v>
      </c>
      <c r="M17" s="24" t="s">
        <v>110</v>
      </c>
      <c r="N17" s="24" t="s">
        <v>110</v>
      </c>
      <c r="O17" s="24" t="s">
        <v>110</v>
      </c>
      <c r="P17" s="63"/>
    </row>
    <row r="18" spans="1:16" ht="39.950000000000003" customHeight="1" x14ac:dyDescent="0.25">
      <c r="A18" s="40" t="s">
        <v>80</v>
      </c>
      <c r="B18" s="22" t="s">
        <v>83</v>
      </c>
      <c r="C18" s="22" t="s">
        <v>100</v>
      </c>
      <c r="D18" s="22" t="s">
        <v>52</v>
      </c>
      <c r="E18" s="23" t="s">
        <v>53</v>
      </c>
      <c r="F18" s="45">
        <v>100</v>
      </c>
      <c r="G18" s="22" t="s">
        <v>54</v>
      </c>
      <c r="H18" s="23" t="s">
        <v>55</v>
      </c>
      <c r="I18" s="51" t="s">
        <v>56</v>
      </c>
      <c r="J18" s="57" t="s">
        <v>58</v>
      </c>
      <c r="K18" s="24"/>
      <c r="L18" s="24"/>
      <c r="M18" s="24"/>
      <c r="N18" s="24"/>
      <c r="O18" s="24"/>
      <c r="P18" s="63"/>
    </row>
    <row r="19" spans="1:16" ht="39.950000000000003" customHeight="1" x14ac:dyDescent="0.25">
      <c r="A19" s="40" t="s">
        <v>80</v>
      </c>
      <c r="B19" s="22" t="s">
        <v>84</v>
      </c>
      <c r="C19" s="22" t="s">
        <v>100</v>
      </c>
      <c r="D19" s="22" t="s">
        <v>9</v>
      </c>
      <c r="E19" s="23" t="s">
        <v>65</v>
      </c>
      <c r="F19" s="45">
        <v>40</v>
      </c>
      <c r="G19" s="22" t="s">
        <v>66</v>
      </c>
      <c r="H19" s="23" t="s">
        <v>68</v>
      </c>
      <c r="I19" s="51" t="s">
        <v>69</v>
      </c>
      <c r="J19" s="57" t="s">
        <v>111</v>
      </c>
      <c r="K19" s="24"/>
      <c r="L19" s="24"/>
      <c r="M19" s="24"/>
      <c r="N19" s="24"/>
      <c r="O19" s="24"/>
      <c r="P19" s="63"/>
    </row>
    <row r="20" spans="1:16" ht="39.950000000000003" customHeight="1" x14ac:dyDescent="0.25">
      <c r="A20" s="40" t="s">
        <v>80</v>
      </c>
      <c r="B20" s="22" t="s">
        <v>84</v>
      </c>
      <c r="C20" s="22" t="s">
        <v>100</v>
      </c>
      <c r="D20" s="22" t="s">
        <v>9</v>
      </c>
      <c r="E20" s="23" t="s">
        <v>65</v>
      </c>
      <c r="F20" s="45">
        <v>14</v>
      </c>
      <c r="G20" s="22" t="s">
        <v>70</v>
      </c>
      <c r="H20" s="23" t="s">
        <v>71</v>
      </c>
      <c r="I20" s="51" t="s">
        <v>72</v>
      </c>
      <c r="J20" s="57" t="s">
        <v>111</v>
      </c>
      <c r="K20" s="24"/>
      <c r="L20" s="24"/>
      <c r="M20" s="24"/>
      <c r="N20" s="24"/>
      <c r="O20" s="24"/>
      <c r="P20" s="63"/>
    </row>
    <row r="21" spans="1:16" s="28" customFormat="1" ht="39.950000000000003" customHeight="1" x14ac:dyDescent="0.25">
      <c r="A21" s="41" t="s">
        <v>80</v>
      </c>
      <c r="B21" s="30" t="s">
        <v>83</v>
      </c>
      <c r="C21" s="30" t="s">
        <v>102</v>
      </c>
      <c r="D21" s="30" t="s">
        <v>59</v>
      </c>
      <c r="E21" s="32" t="s">
        <v>60</v>
      </c>
      <c r="F21" s="46">
        <v>80</v>
      </c>
      <c r="G21" s="30" t="s">
        <v>61</v>
      </c>
      <c r="H21" s="32" t="s">
        <v>62</v>
      </c>
      <c r="I21" s="52" t="s">
        <v>63</v>
      </c>
      <c r="J21" s="58" t="s">
        <v>64</v>
      </c>
      <c r="K21" s="34"/>
      <c r="L21" s="34"/>
      <c r="M21" s="34"/>
      <c r="N21" s="34"/>
      <c r="O21" s="34"/>
      <c r="P21" s="64"/>
    </row>
    <row r="22" spans="1:16" ht="30" customHeight="1" x14ac:dyDescent="0.25">
      <c r="A22" s="5"/>
      <c r="B22" s="5"/>
      <c r="C22" s="20" t="s">
        <v>46</v>
      </c>
      <c r="D22" s="8">
        <f>COUNTA(D5:D21)</f>
        <v>17</v>
      </c>
      <c r="E22" s="20" t="s">
        <v>45</v>
      </c>
      <c r="F22" s="47">
        <f>SUM(F5:F21)</f>
        <v>1155.5999999999999</v>
      </c>
      <c r="G22" s="5"/>
      <c r="H22" s="6"/>
      <c r="I22" s="6"/>
      <c r="J22" s="5"/>
      <c r="K22" s="7"/>
      <c r="L22" s="7"/>
      <c r="M22" s="7"/>
      <c r="N22" s="7"/>
      <c r="O22" s="7"/>
    </row>
    <row r="24" spans="1:16" ht="20.100000000000001" customHeight="1" x14ac:dyDescent="0.25">
      <c r="C24" s="4"/>
      <c r="D24" s="36" t="s">
        <v>107</v>
      </c>
    </row>
    <row r="25" spans="1:16" ht="20.100000000000001" customHeight="1" x14ac:dyDescent="0.25">
      <c r="C25" s="35"/>
      <c r="D25" s="36" t="s">
        <v>108</v>
      </c>
    </row>
    <row r="26" spans="1:16" ht="20.100000000000001" customHeight="1" x14ac:dyDescent="0.25">
      <c r="C26" s="21"/>
      <c r="D26" s="36" t="s">
        <v>109</v>
      </c>
    </row>
  </sheetData>
  <sortState xmlns:xlrd2="http://schemas.microsoft.com/office/spreadsheetml/2017/richdata2" ref="A5:P21">
    <sortCondition ref="D5:D21"/>
    <sortCondition ref="G5:G21"/>
  </sortState>
  <mergeCells count="2">
    <mergeCell ref="A1:O1"/>
    <mergeCell ref="A2:O2"/>
  </mergeCells>
  <printOptions horizontalCentered="1" verticalCentered="1"/>
  <pageMargins left="0.45" right="0.45" top="0.5" bottom="0.5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6F66B830E32142956ED9EF6FFD2F53" ma:contentTypeVersion="2" ma:contentTypeDescription="Create a new document." ma:contentTypeScope="" ma:versionID="d99c4e255aea3a1619a0bee8d125dcf6">
  <xsd:schema xmlns:xsd="http://www.w3.org/2001/XMLSchema" xmlns:xs="http://www.w3.org/2001/XMLSchema" xmlns:p="http://schemas.microsoft.com/office/2006/metadata/properties" xmlns:ns1="http://schemas.microsoft.com/sharepoint/v3" xmlns:ns2="cbfaa05a-aef5-499f-8dc3-7a2def7ff9ad" targetNamespace="http://schemas.microsoft.com/office/2006/metadata/properties" ma:root="true" ma:fieldsID="52353f2ada87410f3231d9548767be65" ns1:_="" ns2:_="">
    <xsd:import namespace="http://schemas.microsoft.com/sharepoint/v3"/>
    <xsd:import namespace="cbfaa05a-aef5-499f-8dc3-7a2def7ff9a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aa05a-aef5-499f-8dc3-7a2def7ff9a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79E8C9-3C33-4A23-990E-427083006D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67429B-891A-4CCA-88C1-B54BF4F9809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2D841C8-A42F-4E56-80B4-CBC3688007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faa05a-aef5-499f-8dc3-7a2def7ff9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Burns, Kevin J - BCPL</dc:creator>
  <cp:lastModifiedBy>Burns, Kevin J - BCPL</cp:lastModifiedBy>
  <cp:lastPrinted>2021-05-12T14:10:23Z</cp:lastPrinted>
  <dcterms:created xsi:type="dcterms:W3CDTF">2021-01-21T18:13:11Z</dcterms:created>
  <dcterms:modified xsi:type="dcterms:W3CDTF">2021-05-12T14:12:55Z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0x010100B76F66B830E32142956ED9EF6FFD2F53</vt:lpwstr>
  </property>
</Properties>
</file>